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0" yWindow="24" windowWidth="15576" windowHeight="1092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L16" i="1"/>
  <c r="L40"/>
  <c r="L33"/>
  <c r="J47" l="1"/>
  <c r="L47" s="1"/>
  <c r="J46"/>
  <c r="L46" s="1"/>
  <c r="J45"/>
  <c r="L45" s="1"/>
  <c r="J44"/>
  <c r="L44" s="1"/>
  <c r="J43"/>
  <c r="L43" s="1"/>
  <c r="J42"/>
  <c r="L42" s="1"/>
  <c r="J41"/>
  <c r="L41" s="1"/>
  <c r="J39"/>
  <c r="L39" s="1"/>
  <c r="J38"/>
  <c r="L38" s="1"/>
  <c r="J37"/>
  <c r="L37" s="1"/>
  <c r="J52" l="1"/>
  <c r="L52" s="1"/>
  <c r="J50"/>
  <c r="L50" s="1"/>
  <c r="J49"/>
  <c r="L49" s="1"/>
  <c r="J12"/>
  <c r="L12" s="1"/>
  <c r="J6"/>
  <c r="L6" s="1"/>
  <c r="J5"/>
  <c r="L5" s="1"/>
  <c r="J67"/>
  <c r="L67" s="1"/>
  <c r="J66"/>
  <c r="L66" s="1"/>
  <c r="J65"/>
  <c r="L65" s="1"/>
  <c r="J64"/>
  <c r="L64" s="1"/>
  <c r="J63"/>
  <c r="L63" s="1"/>
  <c r="J61"/>
  <c r="L61" s="1"/>
  <c r="J59"/>
  <c r="L59" s="1"/>
  <c r="J57"/>
  <c r="L57" s="1"/>
  <c r="J55"/>
  <c r="L55" s="1"/>
  <c r="J53"/>
  <c r="L53" s="1"/>
  <c r="J51"/>
  <c r="L51" s="1"/>
  <c r="J36"/>
  <c r="L36" s="1"/>
  <c r="J31"/>
  <c r="L31" s="1"/>
  <c r="J29"/>
  <c r="L29" s="1"/>
  <c r="J22"/>
  <c r="L22" s="1"/>
  <c r="J14"/>
  <c r="L14" s="1"/>
  <c r="J11"/>
  <c r="L11" s="1"/>
  <c r="J10"/>
  <c r="L10" s="1"/>
  <c r="J8"/>
  <c r="L8" s="1"/>
</calcChain>
</file>

<file path=xl/sharedStrings.xml><?xml version="1.0" encoding="utf-8"?>
<sst xmlns="http://schemas.openxmlformats.org/spreadsheetml/2006/main" count="123" uniqueCount="106">
  <si>
    <t>N.</t>
  </si>
  <si>
    <t>Effettivo Proprietario</t>
  </si>
  <si>
    <t>Dati Catastali</t>
  </si>
  <si>
    <t>FG</t>
  </si>
  <si>
    <t>P.lla</t>
  </si>
  <si>
    <t>Sub</t>
  </si>
  <si>
    <r>
      <t>SPINELLI Leonardo</t>
    </r>
    <r>
      <rPr>
        <i/>
        <sz val="8"/>
        <color theme="1"/>
        <rFont val="Palatino Linotype"/>
        <family val="1"/>
      </rPr>
      <t xml:space="preserve"> nato a Montalbano 14.05.1961, via Caracciolo, n. 2</t>
    </r>
  </si>
  <si>
    <r>
      <t xml:space="preserve">SPINELLI Maurizio </t>
    </r>
    <r>
      <rPr>
        <i/>
        <sz val="8"/>
        <color theme="1"/>
        <rFont val="Palatino Linotype"/>
        <family val="1"/>
      </rPr>
      <t>nato a Montalbano il 24.01.1956, emigrato a Pumenengo (BG) il 09.03.1978 e cgt con RIBOLLA Giuseppina Ombretta a Calcio (BG)  il 27.06.1981, emigrato a Calcio il 02.10.1981, res.te in Calcio, via Papa Giovanni XXIII, n. 168 – 24054 CALCIO (BG).</t>
    </r>
  </si>
  <si>
    <t>Spinelli Leonardo 1/2</t>
  </si>
  <si>
    <t>Spinelli Maurizio 1/2</t>
  </si>
  <si>
    <r>
      <t>ANGRISANI Antonio</t>
    </r>
    <r>
      <rPr>
        <sz val="8"/>
        <color theme="1"/>
        <rFont val="Palatino Linotype"/>
        <family val="1"/>
      </rPr>
      <t xml:space="preserve"> nato a Montalbano il 28.11.1965, viale Romagna n. 65</t>
    </r>
  </si>
  <si>
    <t>Angrisani Antonio 1/1</t>
  </si>
  <si>
    <r>
      <t xml:space="preserve">AMORIGGI Prospero </t>
    </r>
    <r>
      <rPr>
        <sz val="8"/>
        <color theme="1"/>
        <rFont val="Palatino Linotype"/>
        <family val="1"/>
      </rPr>
      <t>nato a Montalbano il 14.10.1912, cgt con OLIVETO Michelina a Barletta (BA)  il 09.01.1945, emigrato a Latronico il 15.11.1945, emigrato a ROMA il 6.10.1961.</t>
    </r>
  </si>
  <si>
    <t>Pupolizio Vedi atto Notar Bissi</t>
  </si>
  <si>
    <r>
      <t xml:space="preserve">TRUPPI  Pier Vincenzo </t>
    </r>
    <r>
      <rPr>
        <sz val="8"/>
        <color theme="1"/>
        <rFont val="Palatino Linotype"/>
        <family val="1"/>
      </rPr>
      <t>nato a</t>
    </r>
    <r>
      <rPr>
        <b/>
        <sz val="8"/>
        <color theme="1"/>
        <rFont val="Palatino Linotype"/>
        <family val="1"/>
      </rPr>
      <t xml:space="preserve"> </t>
    </r>
    <r>
      <rPr>
        <sz val="8"/>
        <color theme="1"/>
        <rFont val="Palatino Linotype"/>
        <family val="1"/>
      </rPr>
      <t xml:space="preserve">Padova il 24.08.1937, deceduto, EREDI: </t>
    </r>
    <r>
      <rPr>
        <b/>
        <sz val="8"/>
        <color theme="1"/>
        <rFont val="Palatino Linotype"/>
        <family val="1"/>
      </rPr>
      <t>TRUPPI Giuseppina</t>
    </r>
    <r>
      <rPr>
        <sz val="8"/>
        <color theme="1"/>
        <rFont val="Palatino Linotype"/>
        <family val="1"/>
      </rPr>
      <t xml:space="preserve">, via Monviso, n. 2; </t>
    </r>
    <r>
      <rPr>
        <b/>
        <sz val="8"/>
        <color theme="1"/>
        <rFont val="Palatino Linotype"/>
        <family val="1"/>
      </rPr>
      <t xml:space="preserve">TRUPPI Teodolinda </t>
    </r>
    <r>
      <rPr>
        <sz val="8"/>
        <color theme="1"/>
        <rFont val="Palatino Linotype"/>
        <family val="1"/>
      </rPr>
      <t>via Aosta, n. 3 c/o Pandolfo Francesco</t>
    </r>
    <r>
      <rPr>
        <b/>
        <sz val="8"/>
        <color theme="1"/>
        <rFont val="Palatino Linotype"/>
        <family val="1"/>
      </rPr>
      <t xml:space="preserve"> </t>
    </r>
    <r>
      <rPr>
        <sz val="8"/>
        <color theme="1"/>
        <rFont val="Palatino Linotype"/>
        <family val="1"/>
      </rPr>
      <t xml:space="preserve">; </t>
    </r>
    <r>
      <rPr>
        <b/>
        <sz val="8"/>
        <color theme="1"/>
        <rFont val="Palatino Linotype"/>
        <family val="1"/>
      </rPr>
      <t>TRUPPI Gaetano</t>
    </r>
    <r>
      <rPr>
        <sz val="8"/>
        <color theme="1"/>
        <rFont val="Palatino Linotype"/>
        <family val="1"/>
      </rPr>
      <t xml:space="preserve"> via Don Minzoni, n. 81 28043 Bellinzago Novarese. </t>
    </r>
  </si>
  <si>
    <t xml:space="preserve">MICELLI Raffaele nato a Montalbano il 27.01.1913, dec. a Policoro il 22.09.1977 
MICELLI Salvatore nato a Montalbano il 28.09.1940, dec. a Policoro il 28.03.2005 fg., celibe.
EREDI: MICELLI Porsia, emigrata in Svizzera il 18.06.1992, residente in PFAFFENWIESENWEG n. 2, 8404 WINTERTHUR (SVIZZERA); MICELLI Mario Domenico, via D’Aquino, 4 75025 POLICORO; MICELLI Francesco emigrato a Crotone il 5.10.1976; MICELLI Teresa, rione Pascoli, 7  75025 POLICORO; MICELLI Cosimo, via D’Aquino, 4  75025 POLICORO. 
</t>
  </si>
  <si>
    <t>Malvasi Francesco 1/1</t>
  </si>
  <si>
    <r>
      <t xml:space="preserve">BASTIANO Domenico </t>
    </r>
    <r>
      <rPr>
        <i/>
        <sz val="8"/>
        <color theme="1"/>
        <rFont val="Palatino Linotype"/>
        <family val="1"/>
      </rPr>
      <t>nato a Montalbano il 12.02.1923, emigrato a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Taranto il 10.12.1935.</t>
    </r>
  </si>
  <si>
    <r>
      <t>BASTIANO Giuseppe</t>
    </r>
    <r>
      <rPr>
        <i/>
        <sz val="8"/>
        <color theme="1"/>
        <rFont val="Palatino Linotype"/>
        <family val="1"/>
      </rPr>
      <t xml:space="preserve"> nato a Montalbano il 20.10.1924, emigrato a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Taranto il 10.12.1935 e non residente a Taranto.</t>
    </r>
    <r>
      <rPr>
        <b/>
        <i/>
        <sz val="8"/>
        <color theme="1"/>
        <rFont val="Palatino Linotype"/>
        <family val="1"/>
      </rPr>
      <t xml:space="preserve">                 </t>
    </r>
  </si>
  <si>
    <r>
      <t>BASTIANO Maria Gabriella Antonia</t>
    </r>
    <r>
      <rPr>
        <i/>
        <sz val="8"/>
        <color theme="1"/>
        <rFont val="Palatino Linotype"/>
        <family val="1"/>
      </rPr>
      <t xml:space="preserve"> nato a Montalbano il 23.03.1930, emigrato a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Taranto il 10.12.1935 e non residente a Taranto.</t>
    </r>
    <r>
      <rPr>
        <b/>
        <i/>
        <sz val="8"/>
        <color theme="1"/>
        <rFont val="Palatino Linotype"/>
        <family val="1"/>
      </rPr>
      <t xml:space="preserve">                 </t>
    </r>
  </si>
  <si>
    <r>
      <t>BASTIANO Maurizio</t>
    </r>
    <r>
      <rPr>
        <i/>
        <sz val="8"/>
        <color theme="1"/>
        <rFont val="Palatino Linotype"/>
        <family val="1"/>
      </rPr>
      <t xml:space="preserve"> nato a Montalbano il 25.02.1882, emigrato a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Taranto il 10.12.1935 e non residente a Taranto.</t>
    </r>
    <r>
      <rPr>
        <b/>
        <i/>
        <sz val="8"/>
        <color theme="1"/>
        <rFont val="Palatino Linotype"/>
        <family val="1"/>
      </rPr>
      <t xml:space="preserve">                 </t>
    </r>
  </si>
  <si>
    <r>
      <t>BASTIANO Rosina</t>
    </r>
    <r>
      <rPr>
        <i/>
        <sz val="8"/>
        <color theme="1"/>
        <rFont val="Palatino Linotype"/>
        <family val="1"/>
      </rPr>
      <t xml:space="preserve"> nato a Montalbano il 26.02.1919, emigrato a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Taranto il 10.12.1935 e non residente a Taranto.</t>
    </r>
    <r>
      <rPr>
        <b/>
        <i/>
        <sz val="8"/>
        <color theme="1"/>
        <rFont val="Palatino Linotype"/>
        <family val="1"/>
      </rPr>
      <t xml:space="preserve">                 </t>
    </r>
  </si>
  <si>
    <r>
      <t>CROCCO Rosa</t>
    </r>
    <r>
      <rPr>
        <i/>
        <sz val="8"/>
        <color theme="1"/>
        <rFont val="Palatino Linotype"/>
        <family val="1"/>
      </rPr>
      <t xml:space="preserve"> nato a Montalbano il 20.09.1902, deced. a Montalbano il 4.12.1987.</t>
    </r>
  </si>
  <si>
    <r>
      <t>VIGGIANI Antonia</t>
    </r>
    <r>
      <rPr>
        <i/>
        <sz val="8"/>
        <color theme="1"/>
        <rFont val="Palatino Linotype"/>
        <family val="1"/>
      </rPr>
      <t xml:space="preserve"> nato a Montalbano il 19.08.1938 c/o Istituto Filippo Smaldone, via Pio XI, n. 118 SALERNO.</t>
    </r>
  </si>
  <si>
    <r>
      <t>VIGGIANI Carmela</t>
    </r>
    <r>
      <rPr>
        <i/>
        <sz val="8"/>
        <color theme="1"/>
        <rFont val="Palatino Linotype"/>
        <family val="1"/>
      </rPr>
      <t xml:space="preserve"> nato a Montalbano il 19.02.1931, via Cappuccini, n. 15.</t>
    </r>
  </si>
  <si>
    <r>
      <t>VIGGIANI Giovanni</t>
    </r>
    <r>
      <rPr>
        <i/>
        <sz val="8"/>
        <color theme="1"/>
        <rFont val="Palatino Linotype"/>
        <family val="1"/>
      </rPr>
      <t xml:space="preserve"> nato a Taranto il 6.07.1964, via Marche, n. 9, 1°p.</t>
    </r>
  </si>
  <si>
    <r>
      <t>VIGGIANI Giuseppina</t>
    </r>
    <r>
      <rPr>
        <i/>
        <sz val="8"/>
        <color theme="1"/>
        <rFont val="Palatino Linotype"/>
        <family val="1"/>
      </rPr>
      <t xml:space="preserve"> nato a Montalbano il 1.09.1927, via Sant’Antuono, n. 1.</t>
    </r>
  </si>
  <si>
    <t xml:space="preserve">VIGGIANI Maria Michela nato a Montalbano il 7.12.1922, deceduta. 
EREDI:  D’ACCARDI Giovanni e D’ACCARDI Fausto residenti via Rolandello n. 5 TREVISO.
</t>
  </si>
  <si>
    <t>Pierro Domenico Mario 1/1 effettivo proprietario</t>
  </si>
  <si>
    <r>
      <t xml:space="preserve">SAVOIA Domenico FU Vincenzo </t>
    </r>
    <r>
      <rPr>
        <i/>
        <sz val="8"/>
        <color theme="1"/>
        <rFont val="Palatino Linotype"/>
        <family val="1"/>
      </rPr>
      <t>nato a Montalbano 15.12.1881, deced. a Montalbano il 12.12.1959</t>
    </r>
    <r>
      <rPr>
        <sz val="8"/>
        <color theme="1"/>
        <rFont val="Palatino Linotype"/>
        <family val="1"/>
      </rPr>
      <t xml:space="preserve"> EREDE: BERTILACCIO Antonia, via Torino, n. 19 1°p.</t>
    </r>
  </si>
  <si>
    <t>Bertilaccio Antonia 1/1</t>
  </si>
  <si>
    <r>
      <t xml:space="preserve">CAMARDI Vittorio </t>
    </r>
    <r>
      <rPr>
        <i/>
        <sz val="8"/>
        <color theme="1"/>
        <rFont val="Palatino Linotype"/>
        <family val="1"/>
      </rPr>
      <t>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il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21.04.1970, via Risorgimento n. 32.</t>
    </r>
  </si>
  <si>
    <t>Camardi Vittorio 1/1</t>
  </si>
  <si>
    <r>
      <t xml:space="preserve">SIMONETTI Caterina FU Pasquale </t>
    </r>
    <r>
      <rPr>
        <i/>
        <sz val="8"/>
        <color theme="1"/>
        <rFont val="Palatino Linotype"/>
        <family val="1"/>
      </rPr>
      <t>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il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4.12.1915, deced. a Policoro l’8.08.2005.</t>
    </r>
  </si>
  <si>
    <r>
      <t xml:space="preserve">SIMONETTI Rosa FU Pasquale </t>
    </r>
    <r>
      <rPr>
        <i/>
        <sz val="8"/>
        <color theme="1"/>
        <rFont val="Palatino Linotype"/>
        <family val="1"/>
      </rPr>
      <t>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il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30.11.1918, deced. a Policoro il 9.02.2010.</t>
    </r>
  </si>
  <si>
    <t>Montano Cosimo 3/20</t>
  </si>
  <si>
    <r>
      <t>LEONARDIS Anna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il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2.09.1929, via San Maurizio, n. 26/A.</t>
    </r>
  </si>
  <si>
    <r>
      <t>LEONARDIS Annunziata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il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29.06.1935, via Cappuccini, n. 85.</t>
    </r>
  </si>
  <si>
    <r>
      <t>LEONARDIS Carmela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il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25.03.1941, via San Maurizio, n. 4.</t>
    </r>
  </si>
  <si>
    <r>
      <t>LEONARDIS Vincenzo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il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13.06.1927, emigrato a San Cesario sul Panaro (MO) il 13.09.2010 rif: 059/936355; corso Vittorio Veneto, n. 159 - 41018 San Cesario sul Panaro (MO)</t>
    </r>
  </si>
  <si>
    <r>
      <t>MARRESE Annunziata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il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18.10.1906, deceduta a Montalbano il 9.06.1986</t>
    </r>
    <r>
      <rPr>
        <sz val="8"/>
        <color theme="1"/>
        <rFont val="Palatino Linotype"/>
        <family val="1"/>
      </rPr>
      <t>.  Figlio LEONARDIS Vincenzo.</t>
    </r>
  </si>
  <si>
    <r>
      <t>MARRESE Piero</t>
    </r>
    <r>
      <rPr>
        <i/>
        <sz val="8"/>
        <color theme="1"/>
        <rFont val="Palatino Linotype"/>
        <family val="1"/>
      </rPr>
      <t xml:space="preserve"> nato a Policoro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il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27.06.1980, res. a Montalbano, Piazza Fanti n. 1/5</t>
    </r>
  </si>
  <si>
    <t>Marrese Piero 1/1</t>
  </si>
  <si>
    <r>
      <t>RIZZO Francesco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8.07.1930, viale Varese, n. 23.</t>
    </r>
  </si>
  <si>
    <r>
      <t>CASTELLUCCI Nicola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20.09.1929, Piazza Savona, n. 7.</t>
    </r>
  </si>
  <si>
    <t>Castellucci Francesco 1/1</t>
  </si>
  <si>
    <t>Rizzo Francesco 1/1</t>
  </si>
  <si>
    <r>
      <t xml:space="preserve">SANTACESARIA Pietro </t>
    </r>
    <r>
      <rPr>
        <i/>
        <sz val="8"/>
        <color theme="1"/>
        <rFont val="Palatino Linotype"/>
        <family val="1"/>
      </rPr>
      <t>nato a Bari il 25.07.1957, emigrato a Bari il 26.03.1986, domiciliato a Montalbano in viale dei Caduti n. 10.</t>
    </r>
  </si>
  <si>
    <r>
      <t>CROCCO Annunziata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21.04.1931, via Macchiavelli, n. 12.</t>
    </r>
  </si>
  <si>
    <r>
      <t xml:space="preserve">CROCCO Felicetta </t>
    </r>
    <r>
      <rPr>
        <i/>
        <sz val="8"/>
        <color theme="1"/>
        <rFont val="Palatino Linotype"/>
        <family val="1"/>
      </rPr>
      <t>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14.09.1939, via Bradano n. 7, 75012 BERNALDA</t>
    </r>
  </si>
  <si>
    <t xml:space="preserve">CROCCO Francesco nato a Montalbano 1.01.1922, deced. il 4.11.1995. 
EREDE: figlio CROCCO Prospero via Cesare Battisti n. 5.
</t>
  </si>
  <si>
    <r>
      <t>CROCCO Giuseppina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26.11.1935 c/o ISTITUTO Santa Teresa del Bambino Gesù  SUOR MERCEDES via Rafastia, n. 13 84125 SALERNO.</t>
    </r>
  </si>
  <si>
    <r>
      <t>CROCCO Rosa</t>
    </r>
    <r>
      <rPr>
        <i/>
        <sz val="8"/>
        <color theme="1"/>
        <rFont val="Palatino Linotype"/>
        <family val="1"/>
      </rPr>
      <t xml:space="preserve"> nato a Montalbano</t>
    </r>
    <r>
      <rPr>
        <b/>
        <i/>
        <sz val="8"/>
        <color theme="1"/>
        <rFont val="Palatino Linotype"/>
        <family val="1"/>
      </rPr>
      <t xml:space="preserve"> </t>
    </r>
    <r>
      <rPr>
        <i/>
        <sz val="8"/>
        <color theme="1"/>
        <rFont val="Palatino Linotype"/>
        <family val="1"/>
      </rPr>
      <t>4.11.1925, via Isonzo, n. 25.</t>
    </r>
  </si>
  <si>
    <t>Crocco Annunziata 1/5</t>
  </si>
  <si>
    <t>Crocco Felicetta 1/5</t>
  </si>
  <si>
    <t>Crocco Mariarosaria 1/5</t>
  </si>
  <si>
    <t>Crocco Giuseppina 1/5</t>
  </si>
  <si>
    <t>Labriola Letizia 1/5</t>
  </si>
  <si>
    <t>Leonardis Carmela 1/4</t>
  </si>
  <si>
    <t>Totale Corrisposto</t>
  </si>
  <si>
    <t>Indennità a seguito di immissione</t>
  </si>
  <si>
    <t>Santacesaria Mariantonietta1/1</t>
  </si>
  <si>
    <t>Mandato n.</t>
  </si>
  <si>
    <t>693/2016</t>
  </si>
  <si>
    <t>1415/2016</t>
  </si>
  <si>
    <t>1773/2016</t>
  </si>
  <si>
    <t>922/2016</t>
  </si>
  <si>
    <t>1416/2016</t>
  </si>
  <si>
    <t>1774/2016</t>
  </si>
  <si>
    <t>Ditta Intestataria in catasto</t>
  </si>
  <si>
    <t>Depositare Cassa DD.PP.</t>
  </si>
  <si>
    <t>FORNABAIO Margherita</t>
  </si>
  <si>
    <t>FORNABAIO Rosaria</t>
  </si>
  <si>
    <t>GRIECO Rosa FU Abdrea Ved. Orlando</t>
  </si>
  <si>
    <t>MONTANO Carmina FU Carlo</t>
  </si>
  <si>
    <t>MONTANO Domenico FU Carlo</t>
  </si>
  <si>
    <t>MONTANO Filippo FU Carlo</t>
  </si>
  <si>
    <t>MONTANO Maria FU Carlo</t>
  </si>
  <si>
    <t>MONTANO Vincenzo FU Carlo</t>
  </si>
  <si>
    <t>MURRO Antonio</t>
  </si>
  <si>
    <t>MURRO Egidio</t>
  </si>
  <si>
    <r>
      <t xml:space="preserve">MURRO Maria Rosaria </t>
    </r>
    <r>
      <rPr>
        <i/>
        <sz val="8"/>
        <color theme="1"/>
        <rFont val="Palatino Linotype"/>
        <family val="1"/>
      </rPr>
      <t>nata a Montalbano il 29.07.1901</t>
    </r>
  </si>
  <si>
    <r>
      <t>MURRO Isabella</t>
    </r>
    <r>
      <rPr>
        <i/>
        <sz val="8"/>
        <color theme="1"/>
        <rFont val="Palatino Linotype"/>
        <family val="1"/>
      </rPr>
      <t xml:space="preserve"> nata il 04.12.1895</t>
    </r>
  </si>
  <si>
    <t>1877/2016</t>
  </si>
  <si>
    <t>1878/2016</t>
  </si>
  <si>
    <t>1879/2016</t>
  </si>
  <si>
    <t>1880/2016</t>
  </si>
  <si>
    <t>1881/2016</t>
  </si>
  <si>
    <t>1882/2016</t>
  </si>
  <si>
    <t>1883/2016</t>
  </si>
  <si>
    <t>1884/2016</t>
  </si>
  <si>
    <t>1885/2016</t>
  </si>
  <si>
    <t>1886/2016</t>
  </si>
  <si>
    <t>1887/2016</t>
  </si>
  <si>
    <t>1888/2016</t>
  </si>
  <si>
    <t>1889/2016</t>
  </si>
  <si>
    <t>1890/2016</t>
  </si>
  <si>
    <t>1891/2016</t>
  </si>
  <si>
    <t>1892/2016</t>
  </si>
  <si>
    <t>1893/2016</t>
  </si>
  <si>
    <t>1894/2016</t>
  </si>
  <si>
    <t>1905/2016</t>
  </si>
  <si>
    <t>Importo corrisposto e/o da corrispondere a Saldo</t>
  </si>
  <si>
    <t>Importo corrisposto all'effettivo proprietario Acconto</t>
  </si>
  <si>
    <t>Deposito Cassa  DDPP</t>
  </si>
  <si>
    <t>Deposiro Cassa  DDPP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</si>
</sst>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i/>
      <sz val="8"/>
      <color theme="1"/>
      <name val="Palatino Linotype"/>
      <family val="1"/>
    </font>
    <font>
      <i/>
      <sz val="8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9" fontId="0" fillId="0" borderId="3" xfId="0" applyNumberFormat="1" applyBorder="1" applyAlignment="1">
      <alignment horizontal="center"/>
    </xf>
    <xf numFmtId="0" fontId="0" fillId="0" borderId="0" xfId="0" applyAlignment="1">
      <alignment horizontal="justify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justify" vertical="top" wrapText="1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justify" wrapText="1"/>
    </xf>
    <xf numFmtId="0" fontId="1" fillId="0" borderId="1" xfId="0" applyFont="1" applyFill="1" applyBorder="1" applyAlignment="1">
      <alignment horizontal="justify" wrapText="1"/>
    </xf>
    <xf numFmtId="0" fontId="6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4" fontId="0" fillId="0" borderId="0" xfId="0" applyNumberFormat="1" applyAlignment="1"/>
    <xf numFmtId="0" fontId="8" fillId="0" borderId="0" xfId="0" applyFont="1" applyFill="1" applyBorder="1" applyAlignment="1">
      <alignment horizontal="justify" wrapText="1"/>
    </xf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9" fillId="0" borderId="1" xfId="0" applyNumberFormat="1" applyFont="1" applyBorder="1"/>
    <xf numFmtId="4" fontId="8" fillId="0" borderId="1" xfId="0" applyNumberFormat="1" applyFont="1" applyBorder="1" applyAlignment="1"/>
    <xf numFmtId="4" fontId="8" fillId="0" borderId="0" xfId="0" applyNumberFormat="1" applyFont="1" applyAlignment="1"/>
    <xf numFmtId="4" fontId="8" fillId="0" borderId="1" xfId="0" applyNumberFormat="1" applyFont="1" applyFill="1" applyBorder="1" applyAlignment="1"/>
    <xf numFmtId="4" fontId="8" fillId="0" borderId="0" xfId="0" applyNumberFormat="1" applyFont="1" applyBorder="1" applyAlignment="1"/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" fontId="0" fillId="0" borderId="2" xfId="0" applyNumberForma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9" fillId="0" borderId="4" xfId="0" applyNumberFormat="1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center"/>
    </xf>
  </cellXfs>
  <cellStyles count="2">
    <cellStyle name="Normale" xfId="0" builtinId="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topLeftCell="C1" zoomScaleNormal="100" workbookViewId="0">
      <selection activeCell="M1" sqref="M1:M1048576"/>
    </sheetView>
  </sheetViews>
  <sheetFormatPr defaultRowHeight="14.4"/>
  <cols>
    <col min="1" max="1" width="5.21875" style="1" customWidth="1"/>
    <col min="2" max="2" width="63.77734375" customWidth="1"/>
    <col min="3" max="3" width="22.77734375" customWidth="1"/>
    <col min="4" max="4" width="5.33203125" customWidth="1"/>
    <col min="6" max="6" width="4.5546875" customWidth="1"/>
    <col min="7" max="7" width="11.33203125" customWidth="1"/>
    <col min="8" max="8" width="12.88671875" customWidth="1"/>
    <col min="9" max="9" width="13.33203125" customWidth="1"/>
    <col min="10" max="10" width="13.77734375" customWidth="1"/>
    <col min="11" max="11" width="13.33203125" customWidth="1"/>
    <col min="12" max="12" width="8.88671875" customWidth="1"/>
  </cols>
  <sheetData>
    <row r="1" spans="1:12" ht="14.4" customHeight="1">
      <c r="A1" s="50" t="s">
        <v>0</v>
      </c>
      <c r="B1" s="50" t="s">
        <v>69</v>
      </c>
      <c r="C1" s="51" t="s">
        <v>1</v>
      </c>
      <c r="D1" s="95" t="s">
        <v>2</v>
      </c>
      <c r="E1" s="95"/>
      <c r="F1" s="95"/>
      <c r="G1" s="89" t="s">
        <v>60</v>
      </c>
      <c r="H1" s="89" t="s">
        <v>103</v>
      </c>
      <c r="I1" s="50" t="s">
        <v>62</v>
      </c>
      <c r="J1" s="89" t="s">
        <v>102</v>
      </c>
      <c r="K1" s="50" t="s">
        <v>62</v>
      </c>
      <c r="L1" s="89" t="s">
        <v>59</v>
      </c>
    </row>
    <row r="2" spans="1:12" ht="66.599999999999994" customHeight="1">
      <c r="A2" s="10"/>
      <c r="B2" s="4"/>
      <c r="C2" s="4"/>
      <c r="D2" s="2" t="s">
        <v>3</v>
      </c>
      <c r="E2" s="2" t="s">
        <v>4</v>
      </c>
      <c r="F2" s="2" t="s">
        <v>5</v>
      </c>
      <c r="G2" s="90"/>
      <c r="H2" s="90"/>
      <c r="I2" s="5"/>
      <c r="J2" s="90"/>
      <c r="K2" s="4"/>
      <c r="L2" s="90"/>
    </row>
    <row r="3" spans="1:12">
      <c r="G3" s="8"/>
      <c r="H3" s="8"/>
      <c r="I3" s="8"/>
      <c r="J3" s="8"/>
      <c r="K3" s="8"/>
    </row>
    <row r="4" spans="1:12">
      <c r="A4" s="9"/>
      <c r="B4" s="6"/>
      <c r="D4" s="1"/>
      <c r="E4" s="1"/>
      <c r="F4" s="1"/>
      <c r="G4" s="8"/>
      <c r="H4" s="17"/>
      <c r="I4" s="22"/>
      <c r="J4" s="27"/>
      <c r="K4" s="35"/>
    </row>
    <row r="5" spans="1:12">
      <c r="A5" s="91">
        <v>1</v>
      </c>
      <c r="B5" s="11" t="s">
        <v>6</v>
      </c>
      <c r="C5" s="3" t="s">
        <v>8</v>
      </c>
      <c r="D5" s="87">
        <v>42</v>
      </c>
      <c r="E5" s="87">
        <v>424</v>
      </c>
      <c r="F5" s="96"/>
      <c r="G5" s="15">
        <v>6357.02</v>
      </c>
      <c r="H5" s="41">
        <v>5085.6099999999997</v>
      </c>
      <c r="I5" s="21" t="s">
        <v>63</v>
      </c>
      <c r="J5" s="46">
        <f>G5-H5</f>
        <v>1271.4100000000008</v>
      </c>
      <c r="K5" s="36" t="s">
        <v>97</v>
      </c>
      <c r="L5" s="16">
        <f>H5+J5</f>
        <v>6357.02</v>
      </c>
    </row>
    <row r="6" spans="1:12" ht="36">
      <c r="A6" s="91"/>
      <c r="B6" s="11" t="s">
        <v>7</v>
      </c>
      <c r="C6" s="3" t="s">
        <v>9</v>
      </c>
      <c r="D6" s="87"/>
      <c r="E6" s="87"/>
      <c r="F6" s="82"/>
      <c r="G6" s="15">
        <v>6357.02</v>
      </c>
      <c r="H6" s="41">
        <v>5085.6099999999997</v>
      </c>
      <c r="I6" s="21" t="s">
        <v>63</v>
      </c>
      <c r="J6" s="46">
        <f>G6-H6</f>
        <v>1271.4100000000008</v>
      </c>
      <c r="K6" s="36" t="s">
        <v>83</v>
      </c>
      <c r="L6" s="16">
        <f>H6+J6</f>
        <v>6357.02</v>
      </c>
    </row>
    <row r="7" spans="1:12">
      <c r="A7" s="52"/>
      <c r="B7" s="6"/>
      <c r="D7" s="1"/>
      <c r="E7" s="1"/>
      <c r="F7" s="1"/>
      <c r="G7" s="8"/>
      <c r="H7" s="42"/>
      <c r="I7" s="22"/>
      <c r="J7" s="47"/>
      <c r="K7" s="35"/>
    </row>
    <row r="8" spans="1:12">
      <c r="A8" s="53">
        <v>2</v>
      </c>
      <c r="B8" s="13" t="s">
        <v>10</v>
      </c>
      <c r="C8" s="3" t="s">
        <v>11</v>
      </c>
      <c r="D8" s="2">
        <v>42</v>
      </c>
      <c r="E8" s="2">
        <v>426</v>
      </c>
      <c r="F8" s="2"/>
      <c r="G8" s="15">
        <v>11171.16</v>
      </c>
      <c r="H8" s="41">
        <v>8936.92</v>
      </c>
      <c r="I8" s="21" t="s">
        <v>63</v>
      </c>
      <c r="J8" s="46">
        <f>G8-H8</f>
        <v>2234.2399999999998</v>
      </c>
      <c r="K8" s="36" t="s">
        <v>84</v>
      </c>
      <c r="L8" s="16">
        <f>H8+J8</f>
        <v>11171.16</v>
      </c>
    </row>
    <row r="9" spans="1:12">
      <c r="A9" s="54"/>
      <c r="B9" s="6"/>
      <c r="D9" s="1"/>
      <c r="E9" s="1"/>
      <c r="F9" s="1"/>
      <c r="G9" s="8"/>
      <c r="H9" s="42"/>
      <c r="I9" s="22"/>
      <c r="J9" s="47"/>
      <c r="K9" s="35"/>
    </row>
    <row r="10" spans="1:12" ht="31.95" customHeight="1">
      <c r="A10" s="53">
        <v>3</v>
      </c>
      <c r="B10" s="11" t="s">
        <v>12</v>
      </c>
      <c r="C10" s="61" t="s">
        <v>13</v>
      </c>
      <c r="D10" s="97">
        <v>42</v>
      </c>
      <c r="E10" s="97">
        <v>427</v>
      </c>
      <c r="F10" s="97">
        <v>1</v>
      </c>
      <c r="G10" s="15">
        <v>10271.25</v>
      </c>
      <c r="H10" s="41">
        <v>8217</v>
      </c>
      <c r="I10" s="21" t="s">
        <v>64</v>
      </c>
      <c r="J10" s="46">
        <f>G10-H10</f>
        <v>2054.25</v>
      </c>
      <c r="K10" s="98" t="s">
        <v>85</v>
      </c>
      <c r="L10" s="16">
        <f>H10+J10</f>
        <v>10271.25</v>
      </c>
    </row>
    <row r="11" spans="1:12">
      <c r="A11" s="55"/>
      <c r="B11" s="23"/>
      <c r="C11" s="62"/>
      <c r="D11" s="60"/>
      <c r="E11" s="60"/>
      <c r="F11" s="60"/>
      <c r="G11" s="26">
        <v>1860.75</v>
      </c>
      <c r="H11" s="43">
        <v>1488.6</v>
      </c>
      <c r="I11" s="25" t="s">
        <v>65</v>
      </c>
      <c r="J11" s="46">
        <f>G11-H11</f>
        <v>372.15000000000009</v>
      </c>
      <c r="K11" s="99"/>
      <c r="L11" s="16">
        <f>H11+J11</f>
        <v>1860.75</v>
      </c>
    </row>
    <row r="12" spans="1:12" ht="36">
      <c r="A12" s="56">
        <v>4</v>
      </c>
      <c r="B12" s="11" t="s">
        <v>14</v>
      </c>
      <c r="C12" s="3"/>
      <c r="D12" s="2">
        <v>42</v>
      </c>
      <c r="E12" s="2">
        <v>427</v>
      </c>
      <c r="F12" s="2">
        <v>2</v>
      </c>
      <c r="G12" s="15">
        <v>0</v>
      </c>
      <c r="H12" s="41">
        <v>0</v>
      </c>
      <c r="I12" s="21"/>
      <c r="J12" s="46">
        <f>G12-H12</f>
        <v>0</v>
      </c>
      <c r="K12" s="36"/>
      <c r="L12" s="16">
        <f>H12+J12</f>
        <v>0</v>
      </c>
    </row>
    <row r="13" spans="1:12">
      <c r="A13" s="54"/>
      <c r="B13" s="6"/>
      <c r="D13" s="1"/>
      <c r="E13" s="1"/>
      <c r="F13" s="1"/>
      <c r="G13" s="8"/>
      <c r="H13" s="42"/>
      <c r="I13" s="22"/>
      <c r="J13" s="47"/>
      <c r="K13" s="35"/>
    </row>
    <row r="14" spans="1:12" ht="119.55" customHeight="1">
      <c r="A14" s="53">
        <v>5</v>
      </c>
      <c r="B14" s="14" t="s">
        <v>15</v>
      </c>
      <c r="C14" s="34" t="s">
        <v>16</v>
      </c>
      <c r="D14" s="19">
        <v>42</v>
      </c>
      <c r="E14" s="19">
        <v>428</v>
      </c>
      <c r="F14" s="19">
        <v>1</v>
      </c>
      <c r="G14" s="20">
        <v>3938.55</v>
      </c>
      <c r="H14" s="41">
        <v>3150.84</v>
      </c>
      <c r="I14" s="21" t="s">
        <v>63</v>
      </c>
      <c r="J14" s="46">
        <f>G14-H14</f>
        <v>787.71</v>
      </c>
      <c r="K14" s="36" t="s">
        <v>100</v>
      </c>
      <c r="L14" s="16">
        <f>H14+J14</f>
        <v>3938.55</v>
      </c>
    </row>
    <row r="15" spans="1:12">
      <c r="A15" s="54"/>
      <c r="B15" s="6"/>
      <c r="D15" s="1"/>
      <c r="E15" s="1"/>
      <c r="F15" s="1"/>
      <c r="G15" s="8"/>
      <c r="H15" s="42"/>
      <c r="I15" s="22"/>
      <c r="J15" s="47"/>
      <c r="K15" s="35"/>
    </row>
    <row r="16" spans="1:12" ht="26.55" customHeight="1">
      <c r="A16" s="92">
        <v>6</v>
      </c>
      <c r="B16" s="24" t="s">
        <v>17</v>
      </c>
      <c r="C16" s="61" t="s">
        <v>70</v>
      </c>
      <c r="D16" s="87">
        <v>42</v>
      </c>
      <c r="E16" s="87">
        <v>428</v>
      </c>
      <c r="F16" s="87">
        <v>2</v>
      </c>
      <c r="G16" s="63">
        <v>930</v>
      </c>
      <c r="H16" s="65">
        <v>0</v>
      </c>
      <c r="I16" s="67" t="s">
        <v>104</v>
      </c>
      <c r="J16" s="69">
        <v>930</v>
      </c>
      <c r="K16" s="37"/>
      <c r="L16" s="58">
        <f>H16+J16</f>
        <v>930</v>
      </c>
    </row>
    <row r="17" spans="1:12" ht="24">
      <c r="A17" s="92"/>
      <c r="B17" s="24" t="s">
        <v>18</v>
      </c>
      <c r="C17" s="83"/>
      <c r="D17" s="87"/>
      <c r="E17" s="87"/>
      <c r="F17" s="87"/>
      <c r="G17" s="93"/>
      <c r="H17" s="105"/>
      <c r="I17" s="106"/>
      <c r="J17" s="107"/>
      <c r="K17" s="38"/>
      <c r="L17" s="59"/>
    </row>
    <row r="18" spans="1:12" ht="24">
      <c r="A18" s="92"/>
      <c r="B18" s="24" t="s">
        <v>19</v>
      </c>
      <c r="C18" s="83"/>
      <c r="D18" s="87"/>
      <c r="E18" s="87"/>
      <c r="F18" s="87"/>
      <c r="G18" s="93"/>
      <c r="H18" s="105"/>
      <c r="I18" s="106"/>
      <c r="J18" s="107"/>
      <c r="K18" s="38"/>
      <c r="L18" s="59"/>
    </row>
    <row r="19" spans="1:12" ht="24">
      <c r="A19" s="92"/>
      <c r="B19" s="24" t="s">
        <v>20</v>
      </c>
      <c r="C19" s="83"/>
      <c r="D19" s="87"/>
      <c r="E19" s="87"/>
      <c r="F19" s="87"/>
      <c r="G19" s="93"/>
      <c r="H19" s="105"/>
      <c r="I19" s="106"/>
      <c r="J19" s="107"/>
      <c r="K19" s="38"/>
      <c r="L19" s="59"/>
    </row>
    <row r="20" spans="1:12" ht="24">
      <c r="A20" s="92"/>
      <c r="B20" s="24" t="s">
        <v>21</v>
      </c>
      <c r="C20" s="62"/>
      <c r="D20" s="87"/>
      <c r="E20" s="87"/>
      <c r="F20" s="87"/>
      <c r="G20" s="64"/>
      <c r="H20" s="66"/>
      <c r="I20" s="68"/>
      <c r="J20" s="70"/>
      <c r="K20" s="39"/>
      <c r="L20" s="60"/>
    </row>
    <row r="21" spans="1:12">
      <c r="A21" s="54"/>
      <c r="B21" s="6"/>
      <c r="D21" s="1"/>
      <c r="E21" s="1"/>
      <c r="F21" s="1"/>
      <c r="G21" s="8"/>
      <c r="H21" s="42"/>
      <c r="I21" s="22"/>
      <c r="J21" s="47"/>
      <c r="K21" s="35"/>
    </row>
    <row r="22" spans="1:12" ht="19.05" customHeight="1">
      <c r="A22" s="91">
        <v>7</v>
      </c>
      <c r="B22" s="11" t="s">
        <v>22</v>
      </c>
      <c r="C22" s="94" t="s">
        <v>28</v>
      </c>
      <c r="D22" s="88">
        <v>42</v>
      </c>
      <c r="E22" s="88">
        <v>429</v>
      </c>
      <c r="F22" s="88">
        <v>3</v>
      </c>
      <c r="G22" s="104">
        <v>10126.68</v>
      </c>
      <c r="H22" s="71">
        <v>8101.34</v>
      </c>
      <c r="I22" s="74" t="s">
        <v>63</v>
      </c>
      <c r="J22" s="77">
        <f>G22-H22</f>
        <v>2025.3400000000001</v>
      </c>
      <c r="K22" s="100" t="s">
        <v>99</v>
      </c>
      <c r="L22" s="80">
        <f>H22+J22</f>
        <v>10126.68</v>
      </c>
    </row>
    <row r="23" spans="1:12" ht="24">
      <c r="A23" s="91"/>
      <c r="B23" s="11" t="s">
        <v>23</v>
      </c>
      <c r="C23" s="94"/>
      <c r="D23" s="88"/>
      <c r="E23" s="88"/>
      <c r="F23" s="88"/>
      <c r="G23" s="104"/>
      <c r="H23" s="72"/>
      <c r="I23" s="75"/>
      <c r="J23" s="78"/>
      <c r="K23" s="101"/>
      <c r="L23" s="81"/>
    </row>
    <row r="24" spans="1:12">
      <c r="A24" s="91"/>
      <c r="B24" s="11" t="s">
        <v>24</v>
      </c>
      <c r="C24" s="94"/>
      <c r="D24" s="88"/>
      <c r="E24" s="88"/>
      <c r="F24" s="88"/>
      <c r="G24" s="104"/>
      <c r="H24" s="72"/>
      <c r="I24" s="75"/>
      <c r="J24" s="78"/>
      <c r="K24" s="101"/>
      <c r="L24" s="81"/>
    </row>
    <row r="25" spans="1:12">
      <c r="A25" s="91"/>
      <c r="B25" s="11" t="s">
        <v>25</v>
      </c>
      <c r="C25" s="94"/>
      <c r="D25" s="88"/>
      <c r="E25" s="88"/>
      <c r="F25" s="88"/>
      <c r="G25" s="104"/>
      <c r="H25" s="72"/>
      <c r="I25" s="75"/>
      <c r="J25" s="78"/>
      <c r="K25" s="101"/>
      <c r="L25" s="81"/>
    </row>
    <row r="26" spans="1:12">
      <c r="A26" s="91"/>
      <c r="B26" s="11" t="s">
        <v>26</v>
      </c>
      <c r="C26" s="94"/>
      <c r="D26" s="88"/>
      <c r="E26" s="88"/>
      <c r="F26" s="88"/>
      <c r="G26" s="104"/>
      <c r="H26" s="72"/>
      <c r="I26" s="75"/>
      <c r="J26" s="78"/>
      <c r="K26" s="101"/>
      <c r="L26" s="81"/>
    </row>
    <row r="27" spans="1:12" ht="40.799999999999997" customHeight="1">
      <c r="A27" s="91"/>
      <c r="B27" s="14" t="s">
        <v>27</v>
      </c>
      <c r="C27" s="94"/>
      <c r="D27" s="88"/>
      <c r="E27" s="88"/>
      <c r="F27" s="88"/>
      <c r="G27" s="104"/>
      <c r="H27" s="73"/>
      <c r="I27" s="76"/>
      <c r="J27" s="79"/>
      <c r="K27" s="102"/>
      <c r="L27" s="82"/>
    </row>
    <row r="28" spans="1:12">
      <c r="A28" s="54"/>
      <c r="B28" s="6"/>
      <c r="D28" s="1"/>
      <c r="E28" s="1"/>
      <c r="F28" s="1"/>
      <c r="G28" s="8"/>
      <c r="H28" s="42"/>
      <c r="I28" s="22"/>
      <c r="J28" s="47"/>
      <c r="K28" s="35"/>
    </row>
    <row r="29" spans="1:12" ht="24">
      <c r="A29" s="53">
        <v>8</v>
      </c>
      <c r="B29" s="11" t="s">
        <v>29</v>
      </c>
      <c r="C29" s="3" t="s">
        <v>30</v>
      </c>
      <c r="D29" s="2">
        <v>42</v>
      </c>
      <c r="E29" s="2">
        <v>429</v>
      </c>
      <c r="F29" s="2">
        <v>2</v>
      </c>
      <c r="G29" s="15">
        <v>11048.4</v>
      </c>
      <c r="H29" s="41">
        <v>8838.7199999999993</v>
      </c>
      <c r="I29" s="21" t="s">
        <v>63</v>
      </c>
      <c r="J29" s="46">
        <f>G29-H29</f>
        <v>2209.6800000000003</v>
      </c>
      <c r="K29" s="36" t="s">
        <v>98</v>
      </c>
      <c r="L29" s="16">
        <f>H29+J29</f>
        <v>11048.4</v>
      </c>
    </row>
    <row r="30" spans="1:12">
      <c r="A30" s="54"/>
      <c r="B30" s="6"/>
      <c r="D30" s="1"/>
      <c r="E30" s="1"/>
      <c r="F30" s="1"/>
      <c r="G30" s="8"/>
      <c r="H30" s="42"/>
      <c r="I30" s="22"/>
      <c r="J30" s="47"/>
      <c r="K30" s="35"/>
    </row>
    <row r="31" spans="1:12">
      <c r="A31" s="53">
        <v>9</v>
      </c>
      <c r="B31" s="12" t="s">
        <v>31</v>
      </c>
      <c r="C31" s="3" t="s">
        <v>32</v>
      </c>
      <c r="D31" s="2">
        <v>42</v>
      </c>
      <c r="E31" s="2">
        <v>430</v>
      </c>
      <c r="F31" s="2">
        <v>1</v>
      </c>
      <c r="G31" s="15">
        <v>12468</v>
      </c>
      <c r="H31" s="41">
        <v>9974.4</v>
      </c>
      <c r="I31" s="21" t="s">
        <v>63</v>
      </c>
      <c r="J31" s="46">
        <f>G31-H31</f>
        <v>2493.6000000000004</v>
      </c>
      <c r="K31" s="36" t="s">
        <v>86</v>
      </c>
      <c r="L31" s="16">
        <f>H31+J31</f>
        <v>12468</v>
      </c>
    </row>
    <row r="32" spans="1:12">
      <c r="A32" s="54"/>
      <c r="B32" s="6"/>
      <c r="D32" s="1"/>
      <c r="E32" s="1"/>
      <c r="F32" s="1"/>
      <c r="G32" s="8"/>
      <c r="H32" s="42"/>
      <c r="I32" s="22"/>
      <c r="J32" s="47"/>
      <c r="K32" s="35"/>
    </row>
    <row r="33" spans="1:12">
      <c r="A33" s="92">
        <v>10</v>
      </c>
      <c r="B33" s="24" t="s">
        <v>33</v>
      </c>
      <c r="C33" s="61" t="s">
        <v>70</v>
      </c>
      <c r="D33" s="87">
        <v>42</v>
      </c>
      <c r="E33" s="87">
        <v>430</v>
      </c>
      <c r="F33" s="87">
        <v>2</v>
      </c>
      <c r="G33" s="63">
        <v>850</v>
      </c>
      <c r="H33" s="65">
        <v>0</v>
      </c>
      <c r="I33" s="67" t="s">
        <v>105</v>
      </c>
      <c r="J33" s="69">
        <v>850</v>
      </c>
      <c r="K33" s="37"/>
      <c r="L33" s="58">
        <f>H33+J33</f>
        <v>850</v>
      </c>
    </row>
    <row r="34" spans="1:12">
      <c r="A34" s="92"/>
      <c r="B34" s="24" t="s">
        <v>34</v>
      </c>
      <c r="C34" s="62"/>
      <c r="D34" s="87"/>
      <c r="E34" s="87"/>
      <c r="F34" s="87"/>
      <c r="G34" s="64"/>
      <c r="H34" s="66"/>
      <c r="I34" s="68"/>
      <c r="J34" s="70"/>
      <c r="K34" s="39"/>
      <c r="L34" s="60"/>
    </row>
    <row r="35" spans="1:12">
      <c r="A35" s="54"/>
      <c r="B35" s="6"/>
      <c r="D35" s="1"/>
      <c r="E35" s="1"/>
      <c r="F35" s="1"/>
      <c r="G35" s="8"/>
      <c r="H35" s="42"/>
      <c r="I35" s="22"/>
      <c r="J35" s="47"/>
      <c r="K35" s="35"/>
    </row>
    <row r="36" spans="1:12">
      <c r="A36" s="84">
        <v>11</v>
      </c>
      <c r="B36" s="24" t="s">
        <v>71</v>
      </c>
      <c r="C36" s="3"/>
      <c r="D36" s="87">
        <v>42</v>
      </c>
      <c r="E36" s="87">
        <v>431</v>
      </c>
      <c r="F36" s="87">
        <v>1</v>
      </c>
      <c r="G36" s="33"/>
      <c r="H36" s="41">
        <v>0</v>
      </c>
      <c r="I36" s="21"/>
      <c r="J36" s="46">
        <f>G36-H36</f>
        <v>0</v>
      </c>
      <c r="K36" s="36"/>
      <c r="L36" s="16">
        <f t="shared" ref="L36:L47" si="0">H36+J36</f>
        <v>0</v>
      </c>
    </row>
    <row r="37" spans="1:12">
      <c r="A37" s="85"/>
      <c r="B37" s="24" t="s">
        <v>72</v>
      </c>
      <c r="C37" s="3"/>
      <c r="D37" s="87"/>
      <c r="E37" s="87"/>
      <c r="F37" s="87"/>
      <c r="G37" s="33"/>
      <c r="H37" s="41">
        <v>0</v>
      </c>
      <c r="I37" s="21"/>
      <c r="J37" s="46">
        <f t="shared" ref="J37:J39" si="1">G37-H37</f>
        <v>0</v>
      </c>
      <c r="K37" s="36"/>
      <c r="L37" s="16">
        <f t="shared" si="0"/>
        <v>0</v>
      </c>
    </row>
    <row r="38" spans="1:12">
      <c r="A38" s="85"/>
      <c r="B38" s="24" t="s">
        <v>73</v>
      </c>
      <c r="C38" s="3"/>
      <c r="D38" s="87"/>
      <c r="E38" s="87"/>
      <c r="F38" s="87"/>
      <c r="G38" s="33"/>
      <c r="H38" s="41">
        <v>0</v>
      </c>
      <c r="I38" s="21"/>
      <c r="J38" s="46">
        <f t="shared" si="1"/>
        <v>0</v>
      </c>
      <c r="K38" s="36"/>
      <c r="L38" s="16">
        <f t="shared" si="0"/>
        <v>0</v>
      </c>
    </row>
    <row r="39" spans="1:12">
      <c r="A39" s="85"/>
      <c r="B39" s="24" t="s">
        <v>74</v>
      </c>
      <c r="C39" s="3"/>
      <c r="D39" s="87"/>
      <c r="E39" s="87"/>
      <c r="F39" s="87"/>
      <c r="G39" s="33"/>
      <c r="H39" s="41">
        <v>0</v>
      </c>
      <c r="I39" s="21"/>
      <c r="J39" s="46">
        <f t="shared" si="1"/>
        <v>0</v>
      </c>
      <c r="K39" s="36"/>
      <c r="L39" s="16">
        <f t="shared" si="0"/>
        <v>0</v>
      </c>
    </row>
    <row r="40" spans="1:12">
      <c r="A40" s="85"/>
      <c r="B40" s="24" t="s">
        <v>75</v>
      </c>
      <c r="C40" s="3" t="s">
        <v>35</v>
      </c>
      <c r="D40" s="87"/>
      <c r="E40" s="87"/>
      <c r="F40" s="87"/>
      <c r="G40" s="33">
        <v>1087</v>
      </c>
      <c r="H40" s="41">
        <v>869.6</v>
      </c>
      <c r="I40" s="21" t="s">
        <v>66</v>
      </c>
      <c r="J40" s="48">
        <v>869.6</v>
      </c>
      <c r="K40" s="36" t="s">
        <v>87</v>
      </c>
      <c r="L40" s="16">
        <f t="shared" si="0"/>
        <v>1739.2</v>
      </c>
    </row>
    <row r="41" spans="1:12">
      <c r="A41" s="85"/>
      <c r="B41" s="24" t="s">
        <v>76</v>
      </c>
      <c r="C41" s="3"/>
      <c r="D41" s="87"/>
      <c r="E41" s="87"/>
      <c r="F41" s="87"/>
      <c r="G41" s="33"/>
      <c r="H41" s="41">
        <v>0</v>
      </c>
      <c r="I41" s="21"/>
      <c r="J41" s="46">
        <f t="shared" ref="J41:J47" si="2">G41-H41</f>
        <v>0</v>
      </c>
      <c r="K41" s="36"/>
      <c r="L41" s="16">
        <f t="shared" si="0"/>
        <v>0</v>
      </c>
    </row>
    <row r="42" spans="1:12">
      <c r="A42" s="85"/>
      <c r="B42" s="24" t="s">
        <v>77</v>
      </c>
      <c r="C42" s="3"/>
      <c r="D42" s="87"/>
      <c r="E42" s="87"/>
      <c r="F42" s="87"/>
      <c r="G42" s="33"/>
      <c r="H42" s="41">
        <v>0</v>
      </c>
      <c r="I42" s="21"/>
      <c r="J42" s="46">
        <f t="shared" si="2"/>
        <v>0</v>
      </c>
      <c r="K42" s="36"/>
      <c r="L42" s="16">
        <f t="shared" si="0"/>
        <v>0</v>
      </c>
    </row>
    <row r="43" spans="1:12">
      <c r="A43" s="85"/>
      <c r="B43" s="24" t="s">
        <v>78</v>
      </c>
      <c r="C43" s="3"/>
      <c r="D43" s="87"/>
      <c r="E43" s="87"/>
      <c r="F43" s="87"/>
      <c r="G43" s="33"/>
      <c r="H43" s="41">
        <v>0</v>
      </c>
      <c r="I43" s="21"/>
      <c r="J43" s="46">
        <f t="shared" si="2"/>
        <v>0</v>
      </c>
      <c r="K43" s="36"/>
      <c r="L43" s="16">
        <f t="shared" si="0"/>
        <v>0</v>
      </c>
    </row>
    <row r="44" spans="1:12">
      <c r="A44" s="85"/>
      <c r="B44" s="24" t="s">
        <v>79</v>
      </c>
      <c r="C44" s="3"/>
      <c r="D44" s="87"/>
      <c r="E44" s="87"/>
      <c r="F44" s="87"/>
      <c r="G44" s="33"/>
      <c r="H44" s="41">
        <v>0</v>
      </c>
      <c r="I44" s="21"/>
      <c r="J44" s="46">
        <f t="shared" si="2"/>
        <v>0</v>
      </c>
      <c r="K44" s="36"/>
      <c r="L44" s="16">
        <f t="shared" si="0"/>
        <v>0</v>
      </c>
    </row>
    <row r="45" spans="1:12">
      <c r="A45" s="85"/>
      <c r="B45" s="24" t="s">
        <v>80</v>
      </c>
      <c r="C45" s="3"/>
      <c r="D45" s="87"/>
      <c r="E45" s="87"/>
      <c r="F45" s="87"/>
      <c r="G45" s="33"/>
      <c r="H45" s="41">
        <v>0</v>
      </c>
      <c r="I45" s="21"/>
      <c r="J45" s="46">
        <f t="shared" si="2"/>
        <v>0</v>
      </c>
      <c r="K45" s="36"/>
      <c r="L45" s="16">
        <f t="shared" si="0"/>
        <v>0</v>
      </c>
    </row>
    <row r="46" spans="1:12">
      <c r="A46" s="85"/>
      <c r="B46" s="24" t="s">
        <v>82</v>
      </c>
      <c r="C46" s="3"/>
      <c r="D46" s="87"/>
      <c r="E46" s="87"/>
      <c r="F46" s="87"/>
      <c r="G46" s="33"/>
      <c r="H46" s="41">
        <v>0</v>
      </c>
      <c r="I46" s="21"/>
      <c r="J46" s="46">
        <f t="shared" si="2"/>
        <v>0</v>
      </c>
      <c r="K46" s="36"/>
      <c r="L46" s="16">
        <f t="shared" si="0"/>
        <v>0</v>
      </c>
    </row>
    <row r="47" spans="1:12">
      <c r="A47" s="86"/>
      <c r="B47" s="24" t="s">
        <v>81</v>
      </c>
      <c r="C47" s="3"/>
      <c r="D47" s="87"/>
      <c r="E47" s="87"/>
      <c r="F47" s="87"/>
      <c r="G47" s="33"/>
      <c r="H47" s="41">
        <v>0</v>
      </c>
      <c r="I47" s="21"/>
      <c r="J47" s="46">
        <f t="shared" si="2"/>
        <v>0</v>
      </c>
      <c r="K47" s="36"/>
      <c r="L47" s="16">
        <f t="shared" si="0"/>
        <v>0</v>
      </c>
    </row>
    <row r="48" spans="1:12">
      <c r="A48" s="57"/>
      <c r="B48" s="28"/>
      <c r="C48" s="29"/>
      <c r="D48" s="30"/>
      <c r="E48" s="30"/>
      <c r="F48" s="30"/>
      <c r="G48" s="31"/>
      <c r="H48" s="44"/>
      <c r="I48" s="32"/>
      <c r="J48" s="49"/>
      <c r="K48" s="40"/>
      <c r="L48" s="29"/>
    </row>
    <row r="49" spans="1:12" ht="19.649999999999999" customHeight="1">
      <c r="A49" s="91">
        <v>12</v>
      </c>
      <c r="B49" s="11" t="s">
        <v>36</v>
      </c>
      <c r="C49" s="3"/>
      <c r="D49" s="87">
        <v>42</v>
      </c>
      <c r="E49" s="87">
        <v>431</v>
      </c>
      <c r="F49" s="87">
        <v>2</v>
      </c>
      <c r="G49" s="15"/>
      <c r="H49" s="41">
        <v>0</v>
      </c>
      <c r="I49" s="21"/>
      <c r="J49" s="46">
        <f>G49-H49</f>
        <v>0</v>
      </c>
      <c r="K49" s="98" t="s">
        <v>88</v>
      </c>
      <c r="L49" s="16">
        <f>H49+J49</f>
        <v>0</v>
      </c>
    </row>
    <row r="50" spans="1:12" ht="17.7" customHeight="1">
      <c r="A50" s="91"/>
      <c r="B50" s="11" t="s">
        <v>37</v>
      </c>
      <c r="C50" s="3"/>
      <c r="D50" s="87"/>
      <c r="E50" s="87"/>
      <c r="F50" s="87"/>
      <c r="G50" s="15"/>
      <c r="H50" s="41">
        <v>0</v>
      </c>
      <c r="I50" s="21"/>
      <c r="J50" s="46">
        <f>G50-H50</f>
        <v>0</v>
      </c>
      <c r="K50" s="103"/>
      <c r="L50" s="16">
        <f>H50+J50</f>
        <v>0</v>
      </c>
    </row>
    <row r="51" spans="1:12" ht="14.25" customHeight="1">
      <c r="A51" s="91"/>
      <c r="B51" s="11" t="s">
        <v>38</v>
      </c>
      <c r="C51" s="3" t="s">
        <v>58</v>
      </c>
      <c r="D51" s="87"/>
      <c r="E51" s="87"/>
      <c r="F51" s="87"/>
      <c r="G51" s="15">
        <v>1918.13</v>
      </c>
      <c r="H51" s="41">
        <v>1534.5</v>
      </c>
      <c r="I51" s="21" t="s">
        <v>67</v>
      </c>
      <c r="J51" s="46">
        <f>G51-H51</f>
        <v>383.63000000000011</v>
      </c>
      <c r="K51" s="103"/>
      <c r="L51" s="16">
        <f>H51+J51</f>
        <v>1918.13</v>
      </c>
    </row>
    <row r="52" spans="1:12" ht="24">
      <c r="A52" s="91"/>
      <c r="B52" s="11" t="s">
        <v>39</v>
      </c>
      <c r="C52" s="3"/>
      <c r="D52" s="87"/>
      <c r="E52" s="87"/>
      <c r="F52" s="87"/>
      <c r="G52" s="15"/>
      <c r="H52" s="41">
        <v>0</v>
      </c>
      <c r="I52" s="21"/>
      <c r="J52" s="46">
        <f>G52-H52</f>
        <v>0</v>
      </c>
      <c r="K52" s="103"/>
      <c r="L52" s="16">
        <f>H52+J52</f>
        <v>0</v>
      </c>
    </row>
    <row r="53" spans="1:12" ht="24">
      <c r="A53" s="91"/>
      <c r="B53" s="11" t="s">
        <v>40</v>
      </c>
      <c r="C53" s="3"/>
      <c r="D53" s="87"/>
      <c r="E53" s="87"/>
      <c r="F53" s="87"/>
      <c r="G53" s="15">
        <v>9310.8700000000008</v>
      </c>
      <c r="H53" s="41">
        <v>7448.7</v>
      </c>
      <c r="I53" s="21" t="s">
        <v>68</v>
      </c>
      <c r="J53" s="46">
        <f>G53-H53</f>
        <v>1862.170000000001</v>
      </c>
      <c r="K53" s="99"/>
      <c r="L53" s="16">
        <f>H53+J53</f>
        <v>9310.8700000000008</v>
      </c>
    </row>
    <row r="54" spans="1:12">
      <c r="A54" s="54"/>
      <c r="B54" s="6"/>
      <c r="D54" s="1"/>
      <c r="E54" s="1"/>
      <c r="F54" s="1"/>
      <c r="G54" s="8"/>
      <c r="H54" s="42"/>
      <c r="I54" s="22"/>
      <c r="J54" s="47"/>
      <c r="K54" s="35"/>
    </row>
    <row r="55" spans="1:12">
      <c r="A55" s="53">
        <v>13</v>
      </c>
      <c r="B55" s="12" t="s">
        <v>41</v>
      </c>
      <c r="C55" s="3" t="s">
        <v>42</v>
      </c>
      <c r="D55" s="2">
        <v>42</v>
      </c>
      <c r="E55" s="2">
        <v>431</v>
      </c>
      <c r="F55" s="2">
        <v>3</v>
      </c>
      <c r="G55" s="15">
        <v>10066.32</v>
      </c>
      <c r="H55" s="41">
        <v>8053.05</v>
      </c>
      <c r="I55" s="21" t="s">
        <v>63</v>
      </c>
      <c r="J55" s="46">
        <f>G55-H55</f>
        <v>2013.2699999999995</v>
      </c>
      <c r="K55" s="36" t="s">
        <v>89</v>
      </c>
      <c r="L55" s="16">
        <f>H55+J55</f>
        <v>10066.32</v>
      </c>
    </row>
    <row r="56" spans="1:12">
      <c r="A56" s="54"/>
      <c r="B56" s="6"/>
      <c r="D56" s="1"/>
      <c r="E56" s="1"/>
      <c r="F56" s="1"/>
      <c r="G56" s="8"/>
      <c r="H56" s="42"/>
      <c r="I56" s="22"/>
      <c r="J56" s="47"/>
      <c r="K56" s="35"/>
    </row>
    <row r="57" spans="1:12">
      <c r="A57" s="53">
        <v>14</v>
      </c>
      <c r="B57" s="12" t="s">
        <v>43</v>
      </c>
      <c r="C57" s="3" t="s">
        <v>46</v>
      </c>
      <c r="D57" s="2">
        <v>42</v>
      </c>
      <c r="E57" s="2">
        <v>431</v>
      </c>
      <c r="F57" s="2">
        <v>4</v>
      </c>
      <c r="G57" s="15">
        <v>17431.919999999998</v>
      </c>
      <c r="H57" s="41">
        <v>13945.53</v>
      </c>
      <c r="I57" s="21" t="s">
        <v>63</v>
      </c>
      <c r="J57" s="46">
        <f>G57-H57</f>
        <v>3486.3899999999976</v>
      </c>
      <c r="K57" s="36" t="s">
        <v>90</v>
      </c>
      <c r="L57" s="16">
        <f>H57+J57</f>
        <v>17431.919999999998</v>
      </c>
    </row>
    <row r="58" spans="1:12">
      <c r="A58" s="54"/>
      <c r="B58" s="6"/>
      <c r="D58" s="1"/>
      <c r="E58" s="1"/>
      <c r="F58" s="1"/>
      <c r="G58" s="8"/>
      <c r="H58" s="42"/>
      <c r="I58" s="22"/>
      <c r="J58" s="47"/>
      <c r="K58" s="35"/>
    </row>
    <row r="59" spans="1:12">
      <c r="A59" s="53">
        <v>15</v>
      </c>
      <c r="B59" s="12" t="s">
        <v>44</v>
      </c>
      <c r="C59" s="3" t="s">
        <v>45</v>
      </c>
      <c r="D59" s="2">
        <v>42</v>
      </c>
      <c r="E59" s="2">
        <v>432</v>
      </c>
      <c r="F59" s="2">
        <v>3</v>
      </c>
      <c r="G59" s="15">
        <v>13053</v>
      </c>
      <c r="H59" s="41">
        <v>10442.4</v>
      </c>
      <c r="I59" s="21" t="s">
        <v>63</v>
      </c>
      <c r="J59" s="46">
        <f>G59-H59</f>
        <v>2610.6000000000004</v>
      </c>
      <c r="K59" s="36" t="s">
        <v>91</v>
      </c>
      <c r="L59" s="16">
        <f>H59+J59</f>
        <v>13053</v>
      </c>
    </row>
    <row r="60" spans="1:12">
      <c r="A60" s="54"/>
      <c r="B60" s="6"/>
      <c r="D60" s="1"/>
      <c r="E60" s="1"/>
      <c r="F60" s="1"/>
      <c r="G60" s="8"/>
      <c r="H60" s="42"/>
      <c r="I60" s="22"/>
      <c r="J60" s="47"/>
      <c r="K60" s="35"/>
    </row>
    <row r="61" spans="1:12" ht="24">
      <c r="A61" s="53">
        <v>16</v>
      </c>
      <c r="B61" s="11" t="s">
        <v>47</v>
      </c>
      <c r="C61" s="3" t="s">
        <v>61</v>
      </c>
      <c r="D61" s="2">
        <v>42</v>
      </c>
      <c r="E61" s="2">
        <v>432</v>
      </c>
      <c r="F61" s="2">
        <v>2</v>
      </c>
      <c r="G61" s="15">
        <v>5728.8</v>
      </c>
      <c r="H61" s="41">
        <v>4583.04</v>
      </c>
      <c r="I61" s="21" t="s">
        <v>63</v>
      </c>
      <c r="J61" s="46">
        <f>G61-H61</f>
        <v>1145.7600000000002</v>
      </c>
      <c r="K61" s="36" t="s">
        <v>92</v>
      </c>
      <c r="L61" s="16">
        <f>H61+J61</f>
        <v>5728.8</v>
      </c>
    </row>
    <row r="62" spans="1:12">
      <c r="A62" s="54"/>
      <c r="B62" s="6"/>
      <c r="D62" s="1"/>
      <c r="E62" s="1"/>
      <c r="F62" s="1"/>
      <c r="G62" s="8"/>
      <c r="H62" s="42"/>
      <c r="I62" s="22"/>
      <c r="J62" s="47"/>
      <c r="K62" s="35"/>
    </row>
    <row r="63" spans="1:12">
      <c r="A63" s="91">
        <v>17</v>
      </c>
      <c r="B63" s="11" t="s">
        <v>48</v>
      </c>
      <c r="C63" s="3" t="s">
        <v>53</v>
      </c>
      <c r="D63" s="87">
        <v>42</v>
      </c>
      <c r="E63" s="87">
        <v>433</v>
      </c>
      <c r="F63" s="87">
        <v>2</v>
      </c>
      <c r="G63" s="16">
        <v>2798.93</v>
      </c>
      <c r="H63" s="45">
        <v>2239.14</v>
      </c>
      <c r="I63" s="21" t="s">
        <v>63</v>
      </c>
      <c r="J63" s="46">
        <f>G63-H63</f>
        <v>559.79</v>
      </c>
      <c r="K63" s="36" t="s">
        <v>93</v>
      </c>
      <c r="L63" s="16">
        <f>H63+J63</f>
        <v>2798.93</v>
      </c>
    </row>
    <row r="64" spans="1:12" ht="24.45" customHeight="1">
      <c r="A64" s="91"/>
      <c r="B64" s="11" t="s">
        <v>49</v>
      </c>
      <c r="C64" s="3" t="s">
        <v>54</v>
      </c>
      <c r="D64" s="87"/>
      <c r="E64" s="87"/>
      <c r="F64" s="87"/>
      <c r="G64" s="16">
        <v>2798.93</v>
      </c>
      <c r="H64" s="45">
        <v>2239.14</v>
      </c>
      <c r="I64" s="21" t="s">
        <v>63</v>
      </c>
      <c r="J64" s="46">
        <f>G64-H64</f>
        <v>559.79</v>
      </c>
      <c r="K64" s="36" t="s">
        <v>94</v>
      </c>
      <c r="L64" s="16">
        <f>H64+J64</f>
        <v>2798.93</v>
      </c>
    </row>
    <row r="65" spans="1:12" ht="28.5" customHeight="1">
      <c r="A65" s="91"/>
      <c r="B65" s="14" t="s">
        <v>50</v>
      </c>
      <c r="C65" s="3" t="s">
        <v>55</v>
      </c>
      <c r="D65" s="87"/>
      <c r="E65" s="87"/>
      <c r="F65" s="87"/>
      <c r="G65" s="16">
        <v>2798.93</v>
      </c>
      <c r="H65" s="45">
        <v>2239.14</v>
      </c>
      <c r="I65" s="21" t="s">
        <v>63</v>
      </c>
      <c r="J65" s="46">
        <f>G65-H65</f>
        <v>559.79</v>
      </c>
      <c r="K65" s="36" t="s">
        <v>95</v>
      </c>
      <c r="L65" s="16">
        <f>H65+J65</f>
        <v>2798.93</v>
      </c>
    </row>
    <row r="66" spans="1:12" ht="24">
      <c r="A66" s="91"/>
      <c r="B66" s="11" t="s">
        <v>51</v>
      </c>
      <c r="C66" s="3" t="s">
        <v>56</v>
      </c>
      <c r="D66" s="87"/>
      <c r="E66" s="87"/>
      <c r="F66" s="87"/>
      <c r="G66" s="16">
        <v>2798.93</v>
      </c>
      <c r="H66" s="45">
        <v>2239.14</v>
      </c>
      <c r="I66" s="21" t="s">
        <v>63</v>
      </c>
      <c r="J66" s="46">
        <f>G66-H66</f>
        <v>559.79</v>
      </c>
      <c r="K66" s="36" t="s">
        <v>101</v>
      </c>
      <c r="L66" s="16">
        <f>H66+J66</f>
        <v>2798.93</v>
      </c>
    </row>
    <row r="67" spans="1:12">
      <c r="A67" s="91"/>
      <c r="B67" s="11" t="s">
        <v>52</v>
      </c>
      <c r="C67" s="3" t="s">
        <v>57</v>
      </c>
      <c r="D67" s="87"/>
      <c r="E67" s="87"/>
      <c r="F67" s="87"/>
      <c r="G67" s="16">
        <v>2798.93</v>
      </c>
      <c r="H67" s="45">
        <v>2239.14</v>
      </c>
      <c r="I67" s="21" t="s">
        <v>63</v>
      </c>
      <c r="J67" s="46">
        <f>G67-H67</f>
        <v>559.79</v>
      </c>
      <c r="K67" s="36" t="s">
        <v>96</v>
      </c>
      <c r="L67" s="16">
        <f>H67+J67</f>
        <v>2798.93</v>
      </c>
    </row>
    <row r="69" spans="1:12">
      <c r="G69" s="7"/>
      <c r="H69" s="7"/>
      <c r="J69" s="7"/>
      <c r="L69" s="7"/>
    </row>
    <row r="70" spans="1:12">
      <c r="G70" s="7"/>
      <c r="H70" s="7"/>
      <c r="I70" s="18"/>
      <c r="J70" s="7"/>
      <c r="K70" s="7"/>
      <c r="L70" s="7"/>
    </row>
    <row r="74" spans="1:12">
      <c r="I74" s="7"/>
    </row>
  </sheetData>
  <mergeCells count="58">
    <mergeCell ref="K10:K11"/>
    <mergeCell ref="K22:K27"/>
    <mergeCell ref="K49:K53"/>
    <mergeCell ref="J1:J2"/>
    <mergeCell ref="G22:G27"/>
    <mergeCell ref="G1:G2"/>
    <mergeCell ref="H16:H20"/>
    <mergeCell ref="I16:I20"/>
    <mergeCell ref="J16:J20"/>
    <mergeCell ref="H1:H2"/>
    <mergeCell ref="D1:F1"/>
    <mergeCell ref="A5:A6"/>
    <mergeCell ref="A16:A20"/>
    <mergeCell ref="D16:D20"/>
    <mergeCell ref="E16:E20"/>
    <mergeCell ref="F16:F20"/>
    <mergeCell ref="D5:D6"/>
    <mergeCell ref="E5:E6"/>
    <mergeCell ref="F5:F6"/>
    <mergeCell ref="C10:C11"/>
    <mergeCell ref="D10:D11"/>
    <mergeCell ref="E10:E11"/>
    <mergeCell ref="F10:F11"/>
    <mergeCell ref="L1:L2"/>
    <mergeCell ref="A63:A67"/>
    <mergeCell ref="D63:D67"/>
    <mergeCell ref="E63:E67"/>
    <mergeCell ref="F63:F67"/>
    <mergeCell ref="A22:A27"/>
    <mergeCell ref="A33:A34"/>
    <mergeCell ref="D33:D34"/>
    <mergeCell ref="E33:E34"/>
    <mergeCell ref="F33:F34"/>
    <mergeCell ref="A49:A53"/>
    <mergeCell ref="G16:G20"/>
    <mergeCell ref="D49:D53"/>
    <mergeCell ref="E49:E53"/>
    <mergeCell ref="F49:F53"/>
    <mergeCell ref="C22:C27"/>
    <mergeCell ref="A36:A47"/>
    <mergeCell ref="D36:D47"/>
    <mergeCell ref="E36:E47"/>
    <mergeCell ref="F36:F47"/>
    <mergeCell ref="D22:D27"/>
    <mergeCell ref="E22:E27"/>
    <mergeCell ref="F22:F27"/>
    <mergeCell ref="L16:L20"/>
    <mergeCell ref="C33:C34"/>
    <mergeCell ref="G33:G34"/>
    <mergeCell ref="H33:H34"/>
    <mergeCell ref="I33:I34"/>
    <mergeCell ref="J33:J34"/>
    <mergeCell ref="L33:L34"/>
    <mergeCell ref="H22:H27"/>
    <mergeCell ref="I22:I27"/>
    <mergeCell ref="J22:J27"/>
    <mergeCell ref="L22:L27"/>
    <mergeCell ref="C16:C20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Roxy</cp:lastModifiedBy>
  <cp:lastPrinted>2017-06-30T07:51:38Z</cp:lastPrinted>
  <dcterms:created xsi:type="dcterms:W3CDTF">2016-10-19T07:17:29Z</dcterms:created>
  <dcterms:modified xsi:type="dcterms:W3CDTF">2017-06-30T07:55:26Z</dcterms:modified>
</cp:coreProperties>
</file>